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bookViews>
    <workbookView showSheetTabs="0" xWindow="120" yWindow="120" windowWidth="30120" windowHeight="16320"/>
  </bookViews>
  <sheets>
    <sheet name="Family Law Lump Sum Amount " sheetId="3" r:id="rId1"/>
  </sheets>
  <definedNames>
    <definedName name="band87">#REF!</definedName>
    <definedName name="band88">#REF!</definedName>
    <definedName name="band89">#REF!</definedName>
    <definedName name="band91">#REF!</definedName>
    <definedName name="band92">#REF!</definedName>
    <definedName name="band93">#REF!</definedName>
    <definedName name="band94">#REF!</definedName>
    <definedName name="band95">#REF!</definedName>
    <definedName name="band96">#REF!</definedName>
    <definedName name="band97">#REF!</definedName>
    <definedName name="band98">#REF!</definedName>
    <definedName name="band99">#REF!</definedName>
    <definedName name="Con_Table">#REF!</definedName>
    <definedName name="dependency">#REF!</definedName>
    <definedName name="DJC">#REF!</definedName>
    <definedName name="DOB">#REF!</definedName>
    <definedName name="DOR_60">#REF!</definedName>
    <definedName name="Earning_Rate">#REF!</definedName>
    <definedName name="Growth_Rate">#REF!</definedName>
    <definedName name="Interest">#REF!</definedName>
    <definedName name="lookuptable">#REF!</definedName>
    <definedName name="medicare87">#REF!</definedName>
    <definedName name="medicare88">#REF!</definedName>
    <definedName name="medicare89">#REF!</definedName>
    <definedName name="medicare90">#REF!</definedName>
    <definedName name="medicare91">#REF!</definedName>
    <definedName name="medicare92">#REF!</definedName>
    <definedName name="medicare93">#REF!</definedName>
    <definedName name="medicare94">#REF!</definedName>
    <definedName name="medicare95">#REF!</definedName>
    <definedName name="medicare96">#REF!</definedName>
    <definedName name="medicare97">#REF!</definedName>
    <definedName name="medicare98">#REF!</definedName>
    <definedName name="medicare99">#REF!</definedName>
    <definedName name="Payroll">#REF!</definedName>
    <definedName name="_xlnm.Print_Area" localSheetId="0">'Family Law Lump Sum Amount '!$A$1:$E$40</definedName>
    <definedName name="rate87">#REF!</definedName>
    <definedName name="rate88">#REF!</definedName>
    <definedName name="rate89">#REF!</definedName>
    <definedName name="rate90">#REF!</definedName>
    <definedName name="rate91">#REF!</definedName>
    <definedName name="rate92">#REF!</definedName>
    <definedName name="rate93">#REF!</definedName>
    <definedName name="rate94">#REF!</definedName>
    <definedName name="rate95">#REF!</definedName>
    <definedName name="rate96">#REF!</definedName>
    <definedName name="rate97">#REF!</definedName>
    <definedName name="rate98">#REF!</definedName>
    <definedName name="rate99">#REF!</definedName>
    <definedName name="Salary">#REF!</definedName>
    <definedName name="sss">#REF!</definedName>
    <definedName name="Super_60">#REF!</definedName>
    <definedName name="table87">#REF!</definedName>
    <definedName name="table88">#REF!</definedName>
    <definedName name="table89">#REF!</definedName>
    <definedName name="table90">#REF!</definedName>
    <definedName name="table91">#REF!</definedName>
    <definedName name="table92">#REF!</definedName>
    <definedName name="table93">#REF!</definedName>
    <definedName name="table94">#REF!</definedName>
    <definedName name="table95">#REF!</definedName>
    <definedName name="table96">#REF!</definedName>
    <definedName name="table97">#REF!</definedName>
    <definedName name="table98">#REF!</definedName>
    <definedName name="table99">#REF!</definedName>
    <definedName name="Thershold">#REF!</definedName>
    <definedName name="Year">#REF!</definedName>
  </definedNames>
  <calcPr calcId="145621"/>
  <customWorkbookViews>
    <customWorkbookView name="Interest" guid="{A368C470-F1D4-11D4-BE1D-0010A4FD97C8}" maximized="1" windowWidth="1020" windowHeight="579" activeSheetId="3" showComments="commIndAndComment"/>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C25" i="3" l="1"/>
  <c r="C37" i="3"/>
  <c r="C35" i="3"/>
</calcChain>
</file>

<file path=xl/sharedStrings.xml><?xml version="1.0" encoding="utf-8"?>
<sst xmlns="http://schemas.openxmlformats.org/spreadsheetml/2006/main" count="13" uniqueCount="13">
  <si>
    <t>The Present Value of the Lump Sum amount is:</t>
  </si>
  <si>
    <t>Enter the Discount Rate</t>
  </si>
  <si>
    <t>(Should you require the calculator to determine the present value using the date on which the lump sum will be received, instead of the number of years, then the number of years should be left blank, or entered as the number "0".)</t>
  </si>
  <si>
    <t>Enter the date for valuing the assets and liabilities, for example, today's date or the date of settlement</t>
  </si>
  <si>
    <t>Enter the Lump Sum Amount</t>
  </si>
  <si>
    <t>Enter the number of years, from today's date, when the lump sum amount will  be received or paid</t>
  </si>
  <si>
    <t>Enter the date on which the lump sum will be received or paid</t>
  </si>
  <si>
    <t>OR</t>
  </si>
  <si>
    <t>(The date should be entered as DD/MM/YY)</t>
  </si>
  <si>
    <t>(The date should be entered as DD/MM/YY.  
If this input box is utilised, then the number of years above should be left blank, or entered as the number "0")</t>
  </si>
  <si>
    <t>Delbridge Forensic Accounting
Present Value Calculator:
Family Law Lump Sum Amount</t>
  </si>
  <si>
    <t>The liability of Delbridge Forensic Accounting is limited by, and to the extent of, the Accountants' Scheme under the Professional Standards Act 1994 (NSW)</t>
  </si>
  <si>
    <t>This calculator has been produced solely as a general guide and does not constitute advice by Delbridge Forensic Accounting.  
Whilst the calculator has been prepared in good faith and with due care, no representation is made as to the accuracy of the schedule.  
No liability for negligence or otherwise is assumed by Delbridge Forensic Accounting for any loss or damage suffered by any party resulting from the use of this calculator.</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</si>
</sst>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quot;$&quot;#,##0.00;[Red]&quot;$&quot;\-#,##0.00"/>
    <numFmt numFmtId="165" formatCode="_ &quot;$&quot;* #,##0.00_ ;_ &quot;$&quot;* \-#,##0.00_ ;_ &quot;$&quot;* &quot;-&quot;??_ ;_ @_ "/>
    <numFmt numFmtId="166" formatCode="_ * #,##0.00_ ;_ * \-#,##0.00_ ;_ * &quot;-&quot;??_ ;_ @_ "/>
    <numFmt numFmtId="167" formatCode="0.0%"/>
    <numFmt numFmtId="168" formatCode="_ &quot;$&quot;* #,##0_ ;_ &quot;$&quot;* \-#,##0_ ;_ &quot;$&quot;* &quot;-&quot;??_ ;_ @_ "/>
    <numFmt numFmtId="169" formatCode="d/mm/yy;@"/>
  </numFmts>
  <fonts count="15" x14ac:knownFonts="1">
    <font>
      <sz val="10"/>
      <name val="Arial"/>
    </font>
    <font>
      <sz val="10"/>
      <name val="Arial"/>
      <family val="2"/>
    </font>
    <font>
      <sz val="10"/>
      <name val="Lucida Sans"/>
      <family val="2"/>
    </font>
    <font>
      <sz val="16"/>
      <name val="Lucida Sans"/>
      <family val="2"/>
    </font>
    <font>
      <sz val="36"/>
      <color indexed="56"/>
      <name val="Lucida Sans"/>
      <family val="2"/>
    </font>
    <font>
      <sz val="16"/>
      <color indexed="22"/>
      <name val="Lucida Sans"/>
      <family val="2"/>
    </font>
    <font>
      <b/>
      <sz val="16"/>
      <name val="Lucida Sans"/>
      <family val="2"/>
    </font>
    <font>
      <sz val="8"/>
      <color indexed="8"/>
      <name val="Lucida Sans"/>
      <family val="2"/>
    </font>
    <font>
      <b/>
      <sz val="26"/>
      <color indexed="63"/>
      <name val="Lucida Sans"/>
      <family val="2"/>
    </font>
    <font>
      <b/>
      <sz val="10"/>
      <name val="Lucida Sans"/>
      <family val="2"/>
    </font>
    <font>
      <sz val="11"/>
      <name val="Lucida Sans"/>
      <family val="2"/>
    </font>
    <font>
      <sz val="8"/>
      <color indexed="63"/>
      <name val="Lucida Sans"/>
      <family val="2"/>
    </font>
    <font>
      <sz val="10"/>
      <color indexed="63"/>
      <name val="Arial"/>
      <family val="2"/>
    </font>
    <font>
      <b/>
      <sz val="22"/>
      <name val="Lucida Sans"/>
      <family val="2"/>
    </font>
    <font>
      <sz val="10"/>
      <name val="Arial"/>
      <family val="2"/>
    </font>
  </fonts>
  <fills count="3">
    <fill>
      <patternFill patternType="none"/>
    </fill>
    <fill>
      <patternFill patternType="gray125"/>
    </fill>
    <fill>
      <patternFill patternType="solid">
        <fgColor rgb="FFC2B4D4"/>
        <bgColor indexed="64"/>
      </patternFill>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top style="thin">
        <color auto="1"/>
      </top>
      <bottom style="double">
        <color auto="1"/>
      </bottom>
      <diagonal/>
    </border>
  </borders>
  <cellStyleXfs count="4">
    <xf numFmtId="0" fontId="0" fillId="0" borderId="0"/>
    <xf numFmtId="166" fontId="1"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cellStyleXfs>
  <cellXfs count="35">
    <xf numFmtId="0" fontId="0" fillId="0" borderId="0" xfId="0"/>
    <xf numFmtId="0" fontId="3" fillId="0" borderId="0" xfId="0" applyFont="1" applyFill="1" applyProtection="1">
      <protection hidden="1"/>
    </xf>
    <xf numFmtId="0" fontId="2" fillId="0" borderId="0" xfId="0" applyFont="1" applyFill="1" applyProtection="1">
      <protection hidden="1"/>
    </xf>
    <xf numFmtId="0" fontId="8" fillId="0" borderId="0" xfId="0" applyFont="1" applyFill="1" applyAlignment="1">
      <alignment horizontal="left" vertical="center" wrapText="1"/>
    </xf>
    <xf numFmtId="0" fontId="4" fillId="0" borderId="0" xfId="0" applyFont="1" applyFill="1" applyAlignment="1" applyProtection="1">
      <alignment horizontal="left"/>
      <protection hidden="1"/>
    </xf>
    <xf numFmtId="0" fontId="5" fillId="0" borderId="0" xfId="0" applyFont="1" applyFill="1" applyProtection="1">
      <protection hidden="1"/>
    </xf>
    <xf numFmtId="0" fontId="6" fillId="0" borderId="0" xfId="0" applyFont="1" applyFill="1" applyAlignment="1" applyProtection="1">
      <alignment vertical="center" wrapText="1"/>
      <protection hidden="1"/>
    </xf>
    <xf numFmtId="0" fontId="10" fillId="0" borderId="3" xfId="0" applyFont="1" applyFill="1" applyBorder="1" applyAlignment="1" applyProtection="1">
      <alignment vertical="center" wrapText="1"/>
      <protection hidden="1"/>
    </xf>
    <xf numFmtId="0" fontId="6" fillId="0" borderId="0" xfId="0" applyFont="1" applyFill="1" applyProtection="1">
      <protection hidden="1"/>
    </xf>
    <xf numFmtId="0" fontId="9" fillId="0" borderId="0" xfId="0" applyFont="1" applyFill="1" applyProtection="1">
      <protection hidden="1"/>
    </xf>
    <xf numFmtId="0" fontId="10" fillId="0" borderId="0" xfId="0" applyFont="1" applyFill="1" applyProtection="1">
      <protection hidden="1"/>
    </xf>
    <xf numFmtId="0" fontId="2" fillId="0" borderId="0" xfId="0" applyFont="1" applyFill="1" applyAlignment="1">
      <alignment vertical="center"/>
    </xf>
    <xf numFmtId="0" fontId="0" fillId="0" borderId="0" xfId="0" applyFill="1" applyAlignment="1"/>
    <xf numFmtId="0" fontId="6" fillId="0" borderId="0" xfId="0" applyFont="1" applyFill="1" applyAlignment="1" applyProtection="1">
      <alignment horizontal="center" vertical="center"/>
      <protection hidden="1"/>
    </xf>
    <xf numFmtId="0" fontId="9" fillId="0" borderId="1" xfId="0" applyFont="1" applyFill="1" applyBorder="1" applyAlignment="1" applyProtection="1">
      <protection hidden="1"/>
    </xf>
    <xf numFmtId="0" fontId="0" fillId="0" borderId="0" xfId="0" applyFill="1" applyAlignment="1">
      <alignment wrapText="1"/>
    </xf>
    <xf numFmtId="0" fontId="6" fillId="0" borderId="0" xfId="0" applyFont="1" applyFill="1" applyAlignment="1" applyProtection="1">
      <alignment wrapText="1"/>
      <protection hidden="1"/>
    </xf>
    <xf numFmtId="0" fontId="2" fillId="0" borderId="0" xfId="0" applyFont="1" applyFill="1" applyAlignment="1"/>
    <xf numFmtId="0" fontId="3" fillId="0" borderId="0" xfId="0" applyFont="1" applyFill="1" applyAlignment="1" applyProtection="1">
      <alignment wrapText="1"/>
      <protection hidden="1"/>
    </xf>
    <xf numFmtId="168" fontId="6" fillId="0" borderId="4" xfId="2" applyNumberFormat="1" applyFont="1" applyFill="1" applyBorder="1" applyAlignment="1" applyProtection="1">
      <alignment vertical="center"/>
      <protection hidden="1"/>
    </xf>
    <xf numFmtId="0" fontId="3" fillId="0" borderId="0" xfId="0" applyFont="1" applyFill="1" applyAlignment="1" applyProtection="1">
      <protection hidden="1"/>
    </xf>
    <xf numFmtId="0" fontId="2" fillId="0" borderId="0" xfId="0" applyFont="1" applyFill="1" applyAlignment="1" applyProtection="1">
      <protection hidden="1"/>
    </xf>
    <xf numFmtId="164" fontId="3" fillId="0" borderId="0" xfId="2" applyNumberFormat="1" applyFont="1" applyFill="1" applyBorder="1" applyAlignment="1" applyProtection="1">
      <protection hidden="1"/>
    </xf>
    <xf numFmtId="0" fontId="7" fillId="0" borderId="0" xfId="0" applyFont="1" applyFill="1" applyAlignment="1" applyProtection="1">
      <protection hidden="1"/>
    </xf>
    <xf numFmtId="0" fontId="7" fillId="0" borderId="0" xfId="0" applyFont="1" applyFill="1" applyAlignment="1">
      <alignment wrapText="1"/>
    </xf>
    <xf numFmtId="169" fontId="6" fillId="2" borderId="2" xfId="0" applyNumberFormat="1" applyFont="1" applyFill="1" applyBorder="1" applyAlignment="1" applyProtection="1">
      <alignment horizontal="center" vertical="center"/>
      <protection locked="0"/>
    </xf>
    <xf numFmtId="166" fontId="6" fillId="2" borderId="2" xfId="1" applyNumberFormat="1" applyFont="1" applyFill="1" applyBorder="1" applyAlignment="1" applyProtection="1">
      <alignment vertical="center"/>
      <protection locked="0"/>
    </xf>
    <xf numFmtId="167" fontId="6" fillId="2" borderId="2" xfId="3" applyNumberFormat="1" applyFont="1" applyFill="1" applyBorder="1" applyProtection="1">
      <protection locked="0"/>
    </xf>
    <xf numFmtId="168" fontId="6" fillId="2" borderId="2" xfId="2" applyNumberFormat="1" applyFont="1" applyFill="1" applyBorder="1" applyProtection="1">
      <protection locked="0"/>
    </xf>
    <xf numFmtId="0" fontId="13" fillId="0" borderId="0" xfId="0" applyFont="1" applyFill="1" applyAlignment="1" applyProtection="1">
      <alignment horizontal="left" vertical="center" wrapText="1"/>
      <protection hidden="1"/>
    </xf>
    <xf numFmtId="0" fontId="14" fillId="0" borderId="0" xfId="0" applyFont="1" applyFill="1" applyAlignment="1">
      <alignment horizontal="left" vertical="center" wrapText="1"/>
    </xf>
    <xf numFmtId="0" fontId="14" fillId="0" borderId="0" xfId="0" applyFont="1" applyFill="1" applyAlignment="1"/>
    <xf numFmtId="0" fontId="11" fillId="0" borderId="0" xfId="0" applyFont="1" applyFill="1" applyAlignment="1" applyProtection="1">
      <protection hidden="1"/>
    </xf>
    <xf numFmtId="0" fontId="11" fillId="0" borderId="0" xfId="0" applyFont="1" applyFill="1" applyAlignment="1" applyProtection="1">
      <alignment wrapText="1"/>
      <protection hidden="1"/>
    </xf>
    <xf numFmtId="0" fontId="12" fillId="0" borderId="0" xfId="0" applyFont="1" applyFill="1" applyAlignment="1">
      <alignment wrapText="1"/>
    </xf>
  </cellXfs>
  <cellStyles count="4">
    <cellStyle name="Comma" xfId="1" builtinId="3"/>
    <cellStyle name="Currency" xfId="2" builtinId="4"/>
    <cellStyle name="Normal" xfId="0" builtinId="0"/>
    <cellStyle name="Percent" xfId="3"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E2C99C"/>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2B4D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0</xdr:colOff>
      <xdr:row>7</xdr:row>
      <xdr:rowOff>28575</xdr:rowOff>
    </xdr:from>
    <xdr:to>
      <xdr:col>4</xdr:col>
      <xdr:colOff>0</xdr:colOff>
      <xdr:row>22</xdr:row>
      <xdr:rowOff>9525</xdr:rowOff>
    </xdr:to>
    <xdr:sp macro="" textlink="">
      <xdr:nvSpPr>
        <xdr:cNvPr id="1027" name="Text Box 3"/>
        <xdr:cNvSpPr txBox="1">
          <a:spLocks noChangeArrowheads="1"/>
        </xdr:cNvSpPr>
      </xdr:nvSpPr>
      <xdr:spPr bwMode="auto">
        <a:xfrm>
          <a:off x="190500" y="2209800"/>
          <a:ext cx="8886825" cy="4219575"/>
        </a:xfrm>
        <a:prstGeom prst="rect">
          <a:avLst/>
        </a:prstGeom>
        <a:solidFill>
          <a:srgbClr val="C2B4D4"/>
        </a:solidFill>
        <a:ln w="9525">
          <a:solidFill>
            <a:srgbClr val="000000"/>
          </a:solidFill>
          <a:miter lim="800000"/>
          <a:headEnd/>
          <a:tailEnd/>
        </a:ln>
      </xdr:spPr>
      <xdr:txBody>
        <a:bodyPr vertOverflow="clip" wrap="square" lIns="36576" tIns="22860" rIns="0" bIns="0" anchor="t" upright="1"/>
        <a:lstStyle/>
        <a:p>
          <a:pPr algn="l" rtl="0">
            <a:defRPr sz="1000"/>
          </a:pPr>
          <a:endParaRPr lang="en-US" sz="1200" b="0" i="0" u="none" strike="noStrike" baseline="0">
            <a:solidFill>
              <a:srgbClr val="000000"/>
            </a:solidFill>
            <a:latin typeface="Lucida Sans"/>
          </a:endParaRPr>
        </a:p>
        <a:p>
          <a:pPr algn="l" rtl="0">
            <a:defRPr sz="1000"/>
          </a:pPr>
          <a:r>
            <a:rPr lang="en-US" sz="1200" b="0" i="0" u="none" strike="noStrike" baseline="0">
              <a:solidFill>
                <a:srgbClr val="000000"/>
              </a:solidFill>
              <a:latin typeface="Lucida Sans"/>
            </a:rPr>
            <a:t>The Delbridge Forensic Accounting "Present Value Calculator: Family Law Lump Sum Amount" can be used to propose the quantum of, or review the reasonableness of, settlement offers where there is a lump sum payment that will be made at some point in the future.  </a:t>
          </a:r>
        </a:p>
        <a:p>
          <a:pPr algn="l" rtl="0">
            <a:defRPr sz="1000"/>
          </a:pPr>
          <a:endParaRPr lang="en-US" sz="1200" b="0" i="0" u="none" strike="noStrike" baseline="0">
            <a:solidFill>
              <a:srgbClr val="000000"/>
            </a:solidFill>
            <a:latin typeface="Lucida Sans"/>
          </a:endParaRPr>
        </a:p>
        <a:p>
          <a:pPr algn="l" rtl="0">
            <a:defRPr sz="1000"/>
          </a:pPr>
          <a:r>
            <a:rPr lang="en-US" sz="1200" b="0" i="0" u="none" strike="noStrike" baseline="0">
              <a:solidFill>
                <a:srgbClr val="000000"/>
              </a:solidFill>
              <a:latin typeface="Lucida Sans"/>
            </a:rPr>
            <a:t>Because a dollar today is worth more than a dollar tomorrow, the value of the future payment should be reduced to its present value, being its value in today's dollars.  Once the value of the future payment is in today's dollars, it can be compared to the other assets and liabilities of the marriage and the appropriate percentage allocated to each party.  If the future payment is not discounted to today's dollars, then both the value and the percentage of the matrimonial pool of assets allocated to each party will be misleading.</a:t>
          </a:r>
        </a:p>
        <a:p>
          <a:pPr algn="l" rtl="0">
            <a:defRPr sz="1000"/>
          </a:pPr>
          <a:endParaRPr lang="en-US" sz="1200" b="0" i="0" u="none" strike="noStrike" baseline="0">
            <a:solidFill>
              <a:srgbClr val="000000"/>
            </a:solidFill>
            <a:latin typeface="Lucida Sans"/>
          </a:endParaRPr>
        </a:p>
        <a:p>
          <a:pPr algn="l" rtl="0">
            <a:defRPr sz="1000"/>
          </a:pPr>
          <a:r>
            <a:rPr lang="en-US" sz="1200" b="0" i="0" u="none" strike="noStrike" baseline="0">
              <a:solidFill>
                <a:srgbClr val="000000"/>
              </a:solidFill>
              <a:latin typeface="Lucida Sans"/>
            </a:rPr>
            <a:t>The factors that impact on the amount of the reduction are the length of the period, and the discount rate.  </a:t>
          </a:r>
        </a:p>
        <a:p>
          <a:pPr algn="l" rtl="0">
            <a:defRPr sz="1000"/>
          </a:pPr>
          <a:r>
            <a:rPr lang="en-US" sz="1200" b="0" i="0" u="none" strike="noStrike" baseline="0">
              <a:solidFill>
                <a:srgbClr val="000000"/>
              </a:solidFill>
              <a:latin typeface="Lucida Sans"/>
            </a:rPr>
            <a:t>The period will be determined by the date the payment is planned to be made.  </a:t>
          </a:r>
        </a:p>
        <a:p>
          <a:pPr algn="l" rtl="0">
            <a:defRPr sz="1000"/>
          </a:pPr>
          <a:endParaRPr lang="en-US" sz="1200" b="0" i="0" u="none" strike="noStrike" baseline="0">
            <a:solidFill>
              <a:srgbClr val="000000"/>
            </a:solidFill>
            <a:latin typeface="Lucida Sans"/>
          </a:endParaRPr>
        </a:p>
        <a:p>
          <a:pPr algn="l" rtl="0">
            <a:defRPr sz="1000"/>
          </a:pPr>
          <a:r>
            <a:rPr lang="en-US" sz="1200" b="0" i="0" u="none" strike="noStrike" baseline="0">
              <a:solidFill>
                <a:srgbClr val="000000"/>
              </a:solidFill>
              <a:latin typeface="Lucida Sans"/>
            </a:rPr>
            <a:t>When entering a discount rate, consider what your client will receive or forgoe due to the delay in payment.  For example, if the party expecting to receive the payment would use the funds to reduce a mortgage, then the interest rate on the mortgage would be the appropriate rate to use as the discount rate.  </a:t>
          </a:r>
        </a:p>
        <a:p>
          <a:pPr algn="l" rtl="0">
            <a:defRPr sz="1000"/>
          </a:pPr>
          <a:endParaRPr lang="en-US" sz="1200" b="0" i="0" u="none" strike="noStrike" baseline="0">
            <a:solidFill>
              <a:srgbClr val="000000"/>
            </a:solidFill>
            <a:latin typeface="Lucida Sans"/>
          </a:endParaRPr>
        </a:p>
        <a:p>
          <a:pPr algn="l" rtl="0">
            <a:defRPr sz="1000"/>
          </a:pPr>
          <a:r>
            <a:rPr lang="en-US" sz="1200" b="0" i="0" u="none" strike="noStrike" baseline="0">
              <a:solidFill>
                <a:srgbClr val="000000"/>
              </a:solidFill>
              <a:latin typeface="Lucida Sans"/>
            </a:rPr>
            <a:t>For assistance with the calculator, or for more complex present value calculations, such as multiple lump sums over different periods, please contact Suzanne Delbridge on (02) 4964 6810.</a:t>
          </a:r>
        </a:p>
      </xdr:txBody>
    </xdr:sp>
    <xdr:clientData/>
  </xdr:twoCellAnchor>
  <xdr:twoCellAnchor editAs="oneCell">
    <xdr:from>
      <xdr:col>2</xdr:col>
      <xdr:colOff>1388533</xdr:colOff>
      <xdr:row>0</xdr:row>
      <xdr:rowOff>135466</xdr:rowOff>
    </xdr:from>
    <xdr:to>
      <xdr:col>5</xdr:col>
      <xdr:colOff>12700</xdr:colOff>
      <xdr:row>6</xdr:row>
      <xdr:rowOff>42333</xdr:rowOff>
    </xdr:to>
    <xdr:pic>
      <xdr:nvPicPr>
        <xdr:cNvPr id="3" name="Picture 2" descr="Delbridge RGB Primary.pdf"/>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824133" y="135466"/>
          <a:ext cx="4635500" cy="17526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autoPageBreaks="0" fitToPage="1"/>
  </sheetPr>
  <dimension ref="B1:I42"/>
  <sheetViews>
    <sheetView showGridLines="0" showRowColHeaders="0" showZeros="0" tabSelected="1" showOutlineSymbols="0" zoomScale="75" zoomScaleNormal="75" zoomScalePageLayoutView="75" workbookViewId="0">
      <selection activeCell="L21" sqref="L21"/>
    </sheetView>
  </sheetViews>
  <sheetFormatPr defaultColWidth="9.140625" defaultRowHeight="19.5" x14ac:dyDescent="0.25"/>
  <cols>
    <col min="1" max="1" width="2.85546875" style="2" customWidth="1"/>
    <col min="2" max="2" width="68.28515625" style="1" customWidth="1"/>
    <col min="3" max="3" width="24.140625" style="2" customWidth="1"/>
    <col min="4" max="4" width="51.7109375" style="2" customWidth="1"/>
    <col min="5" max="5" width="2.85546875" style="2" customWidth="1"/>
    <col min="6" max="6" width="6.7109375" style="2" customWidth="1"/>
    <col min="7" max="7" width="9.140625" style="2"/>
    <col min="8" max="8" width="5.28515625" style="2" customWidth="1"/>
    <col min="9" max="16384" width="9.140625" style="2"/>
  </cols>
  <sheetData>
    <row r="1" spans="2:9" x14ac:dyDescent="0.25">
      <c r="C1" s="1"/>
      <c r="D1" s="1"/>
      <c r="E1" s="1"/>
    </row>
    <row r="2" spans="2:9" ht="44.25" x14ac:dyDescent="0.55000000000000004">
      <c r="B2" s="29" t="s">
        <v>10</v>
      </c>
      <c r="C2" s="30"/>
      <c r="D2" s="3"/>
      <c r="E2" s="3"/>
      <c r="F2" s="4"/>
      <c r="G2" s="4"/>
      <c r="H2" s="4"/>
      <c r="I2" s="4"/>
    </row>
    <row r="3" spans="2:9" x14ac:dyDescent="0.25">
      <c r="B3" s="31"/>
      <c r="C3" s="31"/>
      <c r="D3" s="1"/>
      <c r="E3" s="1"/>
    </row>
    <row r="4" spans="2:9" x14ac:dyDescent="0.25">
      <c r="B4" s="31"/>
      <c r="C4" s="31"/>
      <c r="D4" s="1"/>
      <c r="E4" s="1"/>
    </row>
    <row r="5" spans="2:9" ht="26.25" customHeight="1" x14ac:dyDescent="0.25">
      <c r="B5" s="31"/>
      <c r="C5" s="31"/>
      <c r="D5" s="1"/>
      <c r="E5" s="1"/>
    </row>
    <row r="6" spans="2:9" x14ac:dyDescent="0.25">
      <c r="B6" s="31"/>
      <c r="C6" s="31"/>
      <c r="D6" s="1"/>
      <c r="E6" s="1"/>
    </row>
    <row r="7" spans="2:9" x14ac:dyDescent="0.25">
      <c r="C7" s="5"/>
      <c r="D7" s="1"/>
      <c r="E7" s="1"/>
    </row>
    <row r="8" spans="2:9" ht="50.25" customHeight="1" x14ac:dyDescent="0.25"/>
    <row r="23" spans="2:7" ht="12" customHeight="1" x14ac:dyDescent="0.25"/>
    <row r="24" spans="2:7" ht="14.25" customHeight="1" x14ac:dyDescent="0.25"/>
    <row r="25" spans="2:7" ht="89.25" customHeight="1" x14ac:dyDescent="0.2">
      <c r="B25" s="6" t="s">
        <v>3</v>
      </c>
      <c r="C25" s="25">
        <f ca="1">TODAY()</f>
        <v>41779</v>
      </c>
      <c r="D25" s="7" t="s">
        <v>8</v>
      </c>
    </row>
    <row r="26" spans="2:7" ht="20.25" customHeight="1" x14ac:dyDescent="0.25">
      <c r="B26" s="8"/>
      <c r="C26" s="9"/>
      <c r="D26" s="10"/>
    </row>
    <row r="27" spans="2:7" ht="105" customHeight="1" x14ac:dyDescent="0.2">
      <c r="B27" s="6" t="s">
        <v>5</v>
      </c>
      <c r="C27" s="26">
        <v>5</v>
      </c>
      <c r="D27" s="7" t="s">
        <v>2</v>
      </c>
      <c r="E27" s="11"/>
      <c r="F27" s="11"/>
      <c r="G27" s="12"/>
    </row>
    <row r="28" spans="2:7" ht="20.25" customHeight="1" x14ac:dyDescent="0.2">
      <c r="B28" s="13" t="s">
        <v>7</v>
      </c>
      <c r="C28" s="14"/>
      <c r="D28" s="10"/>
    </row>
    <row r="29" spans="2:7" ht="64.5" customHeight="1" x14ac:dyDescent="0.2">
      <c r="B29" s="6" t="s">
        <v>6</v>
      </c>
      <c r="C29" s="25"/>
      <c r="D29" s="7" t="s">
        <v>9</v>
      </c>
      <c r="E29" s="15"/>
      <c r="F29" s="15"/>
      <c r="G29" s="12"/>
    </row>
    <row r="30" spans="2:7" x14ac:dyDescent="0.25">
      <c r="B30" s="16"/>
      <c r="C30" s="16"/>
      <c r="D30" s="17"/>
      <c r="E30" s="17"/>
      <c r="F30" s="17"/>
    </row>
    <row r="31" spans="2:7" x14ac:dyDescent="0.25">
      <c r="B31" s="16" t="s">
        <v>1</v>
      </c>
      <c r="C31" s="27">
        <v>6.5000000000000002E-2</v>
      </c>
    </row>
    <row r="32" spans="2:7" x14ac:dyDescent="0.25">
      <c r="B32" s="16"/>
      <c r="C32" s="16"/>
      <c r="D32" s="18"/>
    </row>
    <row r="33" spans="2:8" x14ac:dyDescent="0.25">
      <c r="B33" s="16" t="s">
        <v>4</v>
      </c>
      <c r="C33" s="28">
        <v>100</v>
      </c>
    </row>
    <row r="34" spans="2:8" x14ac:dyDescent="0.25">
      <c r="B34" s="8"/>
      <c r="C34" s="9"/>
    </row>
    <row r="35" spans="2:8" ht="48.75" customHeight="1" thickBot="1" x14ac:dyDescent="0.25">
      <c r="B35" s="6" t="s">
        <v>0</v>
      </c>
      <c r="C35" s="19">
        <f>IF((ISBLANK(C29)=FALSE)*AND(C27&gt;0),"Ensure that either the number of years or payment date is blank",IF(C27&lt;0,"The number of years must be greater than zero",IF(C27&gt;0,C37,IF(C29=0,C37,IF(C29&lt;C25,"The date the lump sum will be received/paid must be after the valuation date.",C37)))))</f>
        <v>72.988083652095483</v>
      </c>
    </row>
    <row r="36" spans="2:8" ht="20.25" thickTop="1" x14ac:dyDescent="0.25">
      <c r="B36" s="20"/>
      <c r="C36" s="21"/>
      <c r="D36" s="21"/>
      <c r="E36" s="21"/>
      <c r="F36" s="21"/>
      <c r="G36" s="21"/>
      <c r="H36" s="21"/>
    </row>
    <row r="37" spans="2:8" hidden="1" x14ac:dyDescent="0.25">
      <c r="B37" s="20"/>
      <c r="C37" s="22">
        <f>-PV(C31,(IF(C27=0,IF(C29=0,0,((C29-C25)/365.25)),C27)),,C33,1)</f>
        <v>72.988083652095483</v>
      </c>
      <c r="D37" s="21"/>
      <c r="E37" s="21"/>
      <c r="F37" s="21"/>
      <c r="G37" s="21"/>
      <c r="H37" s="21"/>
    </row>
    <row r="38" spans="2:8" ht="12.75" x14ac:dyDescent="0.2">
      <c r="B38" s="32" t="s">
        <v>11</v>
      </c>
      <c r="C38" s="32"/>
      <c r="D38" s="32"/>
      <c r="E38" s="23"/>
      <c r="F38" s="23"/>
      <c r="G38" s="23"/>
      <c r="H38" s="23"/>
    </row>
    <row r="39" spans="2:8" ht="33.75" customHeight="1" x14ac:dyDescent="0.2">
      <c r="B39" s="33" t="s">
        <v>12</v>
      </c>
      <c r="C39" s="34"/>
      <c r="D39" s="34"/>
      <c r="E39" s="24"/>
      <c r="F39" s="24"/>
      <c r="G39" s="24"/>
      <c r="H39" s="24"/>
    </row>
    <row r="40" spans="2:8" x14ac:dyDescent="0.25">
      <c r="B40" s="20"/>
      <c r="C40" s="21"/>
      <c r="D40" s="21"/>
      <c r="E40" s="21"/>
      <c r="F40" s="21"/>
      <c r="G40" s="21"/>
      <c r="H40" s="21"/>
    </row>
    <row r="41" spans="2:8" x14ac:dyDescent="0.25">
      <c r="B41" s="20"/>
      <c r="C41" s="21"/>
      <c r="D41" s="21"/>
      <c r="E41" s="21"/>
      <c r="F41" s="21"/>
      <c r="G41" s="21"/>
      <c r="H41" s="21"/>
    </row>
    <row r="42" spans="2:8" x14ac:dyDescent="0.25">
      <c r="B42" s="20"/>
      <c r="C42" s="21"/>
      <c r="D42" s="21"/>
      <c r="E42" s="21"/>
      <c r="F42" s="21"/>
      <c r="G42" s="21"/>
      <c r="H42" s="21"/>
    </row>
  </sheetData>
  <customSheetViews>
    <customSheetView guid="{A368C470-F1D4-11D4-BE1D-0010A4FD97C8}" showRuler="0">
      <selection activeCell="A17" sqref="A17"/>
      <pageMargins left="0.7" right="0.7" top="0.75" bottom="0.75" header="0.3" footer="0.3"/>
      <pageSetup paperSize="9" orientation="portrait"/>
      <headerFooter alignWithMargins="0"/>
    </customSheetView>
  </customSheetViews>
  <mergeCells count="3">
    <mergeCell ref="B2:C6"/>
    <mergeCell ref="B38:D38"/>
    <mergeCell ref="B39:D39"/>
  </mergeCells>
  <phoneticPr fontId="0" type="noConversion"/>
  <pageMargins left="0.67" right="0.27559055118110237" top="0.68" bottom="0.55000000000000004" header="0.51181102362204722" footer="0.51181102362204722"/>
  <pageSetup paperSize="9" scale="69" orientation="portrait"/>
  <headerFooter alignWithMargins="0"/>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Family Law Lump Sum Amount </vt:lpstr>
      <vt:lpstr>'Family Law Lump Sum Amount '!Print_Area</vt:lpstr>
    </vt:vector>
  </TitlesOfParts>
  <Company>Deloitte Touche Tohmatsu</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Kimberley Cook</dc:creator>
  <cp:lastModifiedBy>Kimberley Cook</cp:lastModifiedBy>
  <cp:lastPrinted>2002-03-14T01:25:52Z</cp:lastPrinted>
  <dcterms:created xsi:type="dcterms:W3CDTF">2001-01-22T04:14:38Z</dcterms:created>
  <dcterms:modified xsi:type="dcterms:W3CDTF">2014-05-20T01:01:09Z</dcterms:modified>
</cp:coreProperties>
</file>